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27DE1C74-10B7-483A-AE49-0489DCC9E5D4}" xr6:coauthVersionLast="47" xr6:coauthVersionMax="47" xr10:uidLastSave="{00000000-0000-0000-0000-000000000000}"/>
  <bookViews>
    <workbookView xWindow="-31695" yWindow="5625" windowWidth="32340" windowHeight="23985" xr2:uid="{00000000-000D-0000-FFFF-FFFF00000000}"/>
  </bookViews>
  <sheets>
    <sheet name="名簿" sheetId="1" r:id="rId1"/>
    <sheet name="Sheet1" sheetId="2" r:id="rId2"/>
  </sheets>
  <definedNames>
    <definedName name="_xlnm.Print_Area" localSheetId="0">名簿!$A$1:$G$39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F38" i="1"/>
  <c r="F36" i="1"/>
  <c r="F35" i="1"/>
  <c r="F33" i="1"/>
  <c r="F32" i="1"/>
</calcChain>
</file>

<file path=xl/sharedStrings.xml><?xml version="1.0" encoding="utf-8"?>
<sst xmlns="http://schemas.openxmlformats.org/spreadsheetml/2006/main" count="157" uniqueCount="92">
  <si>
    <t>組合名</t>
    <rPh sb="0" eb="2">
      <t>クミアイ</t>
    </rPh>
    <rPh sb="2" eb="3">
      <t>メイ</t>
    </rPh>
    <phoneticPr fontId="1"/>
  </si>
  <si>
    <t>山口　清</t>
    <rPh sb="0" eb="2">
      <t>ヤマグチ</t>
    </rPh>
    <rPh sb="3" eb="4">
      <t>キヨシ</t>
    </rPh>
    <phoneticPr fontId="1"/>
  </si>
  <si>
    <t>前田　和幸</t>
    <rPh sb="0" eb="2">
      <t>マエダ</t>
    </rPh>
    <rPh sb="3" eb="5">
      <t>カズユキ</t>
    </rPh>
    <phoneticPr fontId="1"/>
  </si>
  <si>
    <t>藤﨑　臨</t>
    <rPh sb="0" eb="2">
      <t>フジサキ</t>
    </rPh>
    <rPh sb="3" eb="4">
      <t>ノゾム</t>
    </rPh>
    <phoneticPr fontId="1"/>
  </si>
  <si>
    <t>深川　正寛</t>
    <rPh sb="0" eb="2">
      <t>フカガワ</t>
    </rPh>
    <rPh sb="3" eb="5">
      <t>マサヒロ</t>
    </rPh>
    <phoneticPr fontId="1"/>
  </si>
  <si>
    <t>井手　敏明</t>
    <rPh sb="0" eb="2">
      <t>イデ</t>
    </rPh>
    <rPh sb="3" eb="5">
      <t>トシアキ</t>
    </rPh>
    <phoneticPr fontId="1"/>
  </si>
  <si>
    <t>岩永　俊行</t>
    <rPh sb="0" eb="2">
      <t>イワナガ</t>
    </rPh>
    <rPh sb="3" eb="5">
      <t>トシユキ</t>
    </rPh>
    <phoneticPr fontId="1"/>
  </si>
  <si>
    <t>登尾　ふみえ</t>
    <rPh sb="0" eb="2">
      <t>ノボリオ</t>
    </rPh>
    <phoneticPr fontId="1"/>
  </si>
  <si>
    <t>今村　光男</t>
    <rPh sb="0" eb="2">
      <t>イマムラ</t>
    </rPh>
    <rPh sb="3" eb="5">
      <t>ミツオ</t>
    </rPh>
    <phoneticPr fontId="1"/>
  </si>
  <si>
    <t>船津丸　大成</t>
    <rPh sb="0" eb="2">
      <t>フナツ</t>
    </rPh>
    <rPh sb="2" eb="3">
      <t>マル</t>
    </rPh>
    <rPh sb="4" eb="6">
      <t>タイセイ</t>
    </rPh>
    <phoneticPr fontId="1"/>
  </si>
  <si>
    <t>NO</t>
    <phoneticPr fontId="1"/>
  </si>
  <si>
    <t>木野　保志</t>
    <rPh sb="0" eb="2">
      <t>キノ</t>
    </rPh>
    <rPh sb="3" eb="5">
      <t>ヤスシ</t>
    </rPh>
    <phoneticPr fontId="1"/>
  </si>
  <si>
    <t>吉川　信也</t>
    <rPh sb="0" eb="2">
      <t>ヨシカワ</t>
    </rPh>
    <rPh sb="3" eb="5">
      <t>シンヤ</t>
    </rPh>
    <phoneticPr fontId="1"/>
  </si>
  <si>
    <t>外尾　健</t>
    <rPh sb="0" eb="1">
      <t>ホカ</t>
    </rPh>
    <rPh sb="1" eb="2">
      <t>オ</t>
    </rPh>
    <rPh sb="3" eb="4">
      <t>ケン</t>
    </rPh>
    <phoneticPr fontId="1"/>
  </si>
  <si>
    <t>長野　高士</t>
    <rPh sb="0" eb="2">
      <t>ナガノ</t>
    </rPh>
    <rPh sb="3" eb="5">
      <t>タカシ</t>
    </rPh>
    <phoneticPr fontId="1"/>
  </si>
  <si>
    <t>吉田　圭亮</t>
    <rPh sb="0" eb="2">
      <t>ヨシダ</t>
    </rPh>
    <rPh sb="3" eb="5">
      <t>ケイスケ</t>
    </rPh>
    <phoneticPr fontId="1"/>
  </si>
  <si>
    <t>岸川　善正</t>
    <rPh sb="0" eb="2">
      <t>キシカワ</t>
    </rPh>
    <rPh sb="3" eb="5">
      <t>ヨシマサ</t>
    </rPh>
    <phoneticPr fontId="1"/>
  </si>
  <si>
    <t>溝上　孝利</t>
    <rPh sb="0" eb="2">
      <t>ミゾカミ</t>
    </rPh>
    <rPh sb="3" eb="5">
      <t>タカトシ</t>
    </rPh>
    <phoneticPr fontId="1"/>
  </si>
  <si>
    <t>料理業</t>
    <rPh sb="0" eb="2">
      <t>リョウリ</t>
    </rPh>
    <rPh sb="2" eb="3">
      <t>ギョウ</t>
    </rPh>
    <phoneticPr fontId="1"/>
  </si>
  <si>
    <t>理容</t>
    <rPh sb="0" eb="2">
      <t>リヨウ</t>
    </rPh>
    <phoneticPr fontId="1"/>
  </si>
  <si>
    <t>美容業</t>
    <rPh sb="0" eb="1">
      <t>ビ</t>
    </rPh>
    <rPh sb="1" eb="2">
      <t>ヨウ</t>
    </rPh>
    <rPh sb="2" eb="3">
      <t>ギョウ</t>
    </rPh>
    <phoneticPr fontId="1"/>
  </si>
  <si>
    <t>飲食業</t>
    <rPh sb="0" eb="2">
      <t>インショク</t>
    </rPh>
    <rPh sb="2" eb="3">
      <t>ギョウ</t>
    </rPh>
    <phoneticPr fontId="1"/>
  </si>
  <si>
    <t>中島　千鶴</t>
    <rPh sb="0" eb="2">
      <t>ナカシマ</t>
    </rPh>
    <rPh sb="3" eb="5">
      <t>チヅル</t>
    </rPh>
    <phoneticPr fontId="1"/>
  </si>
  <si>
    <t>旅館ﾎﾃﾙ</t>
    <rPh sb="0" eb="2">
      <t>リョカン</t>
    </rPh>
    <phoneticPr fontId="1"/>
  </si>
  <si>
    <t>食肉</t>
    <rPh sb="0" eb="2">
      <t>ショクニク</t>
    </rPh>
    <phoneticPr fontId="1"/>
  </si>
  <si>
    <t>宮地　道人</t>
    <rPh sb="0" eb="2">
      <t>ミヤチ</t>
    </rPh>
    <rPh sb="3" eb="5">
      <t>ミチト</t>
    </rPh>
    <phoneticPr fontId="1"/>
  </si>
  <si>
    <t>吉田　さおり</t>
    <rPh sb="0" eb="2">
      <t>ヨシダ</t>
    </rPh>
    <phoneticPr fontId="1"/>
  </si>
  <si>
    <t>指山　多利</t>
    <rPh sb="0" eb="2">
      <t>サシヤマ</t>
    </rPh>
    <rPh sb="3" eb="5">
      <t>カズトシ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</si>
  <si>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</si>
  <si>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</si>
  <si>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嬉野市</t>
    <rPh sb="0" eb="2">
      <t>ウレシノ</t>
    </rPh>
    <rPh sb="2" eb="3">
      <t>シ</t>
    </rPh>
    <phoneticPr fontId="1"/>
  </si>
  <si>
    <t>生活衛生営業経営特別相談員の皆様</t>
    <rPh sb="0" eb="2">
      <t>セイカツ</t>
    </rPh>
    <rPh sb="2" eb="4">
      <t>エイセイ</t>
    </rPh>
    <rPh sb="4" eb="6">
      <t>エイギョウ</t>
    </rPh>
    <rPh sb="6" eb="8">
      <t>ケイエイ</t>
    </rPh>
    <rPh sb="8" eb="10">
      <t>トクベツ</t>
    </rPh>
    <rPh sb="10" eb="13">
      <t>ソウダンイン</t>
    </rPh>
    <rPh sb="14" eb="16">
      <t>ミナサマ</t>
    </rPh>
    <phoneticPr fontId="1"/>
  </si>
  <si>
    <t>東江　俊文</t>
    <rPh sb="0" eb="2">
      <t>ヒガシエ</t>
    </rPh>
    <rPh sb="3" eb="5">
      <t>トシフミ</t>
    </rPh>
    <phoneticPr fontId="1"/>
  </si>
  <si>
    <t>唐津市</t>
    <rPh sb="0" eb="2">
      <t>カラツ</t>
    </rPh>
    <rPh sb="2" eb="3">
      <t>シ</t>
    </rPh>
    <phoneticPr fontId="1"/>
  </si>
  <si>
    <t>中尾　豊</t>
    <rPh sb="0" eb="2">
      <t>ナカオ</t>
    </rPh>
    <rPh sb="3" eb="4">
      <t>ユタカ</t>
    </rPh>
    <phoneticPr fontId="1"/>
  </si>
  <si>
    <t>藤津郡太良町</t>
    <rPh sb="0" eb="3">
      <t>フジツグン</t>
    </rPh>
    <rPh sb="3" eb="6">
      <t>タラチョウ</t>
    </rPh>
    <phoneticPr fontId="1"/>
  </si>
  <si>
    <t>田中　敏幸</t>
    <rPh sb="0" eb="2">
      <t>タナカ</t>
    </rPh>
    <rPh sb="3" eb="5">
      <t>トシユキ</t>
    </rPh>
    <phoneticPr fontId="1"/>
  </si>
  <si>
    <t>鹿島市</t>
    <rPh sb="0" eb="3">
      <t>カシマシ</t>
    </rPh>
    <phoneticPr fontId="1"/>
  </si>
  <si>
    <t>伊万里市</t>
    <rPh sb="0" eb="4">
      <t>イマリシ</t>
    </rPh>
    <phoneticPr fontId="1"/>
  </si>
  <si>
    <t>有浦　定幸</t>
    <rPh sb="0" eb="2">
      <t>アリウラ</t>
    </rPh>
    <rPh sb="3" eb="5">
      <t>サダユキ</t>
    </rPh>
    <phoneticPr fontId="1"/>
  </si>
  <si>
    <t>坂本　昭一</t>
    <rPh sb="0" eb="2">
      <t>サカモト</t>
    </rPh>
    <rPh sb="3" eb="5">
      <t>ショウイチ</t>
    </rPh>
    <phoneticPr fontId="1"/>
  </si>
  <si>
    <t>佐賀市</t>
    <rPh sb="0" eb="2">
      <t>サガ</t>
    </rPh>
    <rPh sb="2" eb="3">
      <t>シ</t>
    </rPh>
    <phoneticPr fontId="1"/>
  </si>
  <si>
    <t>深川　実</t>
    <rPh sb="0" eb="2">
      <t>フカガワ</t>
    </rPh>
    <rPh sb="3" eb="4">
      <t>ミノル</t>
    </rPh>
    <phoneticPr fontId="1"/>
  </si>
  <si>
    <t>成松　豊隆</t>
    <rPh sb="0" eb="2">
      <t>ナリマツ</t>
    </rPh>
    <rPh sb="3" eb="5">
      <t>トヨタカ</t>
    </rPh>
    <phoneticPr fontId="1"/>
  </si>
  <si>
    <t>神埼市</t>
    <rPh sb="0" eb="2">
      <t>カンザキ</t>
    </rPh>
    <rPh sb="2" eb="3">
      <t>シ</t>
    </rPh>
    <phoneticPr fontId="1"/>
  </si>
  <si>
    <t>佐賀市（事務局）</t>
    <rPh sb="0" eb="2">
      <t>サガ</t>
    </rPh>
    <rPh sb="2" eb="3">
      <t>シ</t>
    </rPh>
    <rPh sb="4" eb="7">
      <t>ジムキョク</t>
    </rPh>
    <phoneticPr fontId="1"/>
  </si>
  <si>
    <t>江口　明子</t>
    <rPh sb="0" eb="2">
      <t>エグチ</t>
    </rPh>
    <rPh sb="3" eb="5">
      <t>アキコ</t>
    </rPh>
    <phoneticPr fontId="1"/>
  </si>
  <si>
    <t>武雄市</t>
    <rPh sb="0" eb="2">
      <t>タケオ</t>
    </rPh>
    <rPh sb="2" eb="3">
      <t>シ</t>
    </rPh>
    <phoneticPr fontId="1"/>
  </si>
  <si>
    <t>佐賀市</t>
    <rPh sb="0" eb="2">
      <t>サガ</t>
    </rPh>
    <rPh sb="2" eb="3">
      <t>シ</t>
    </rPh>
    <phoneticPr fontId="1"/>
  </si>
  <si>
    <t>伊万里市</t>
    <rPh sb="0" eb="3">
      <t>イマリ</t>
    </rPh>
    <rPh sb="3" eb="4">
      <t>シ</t>
    </rPh>
    <phoneticPr fontId="1"/>
  </si>
  <si>
    <t>唐津市</t>
    <rPh sb="0" eb="2">
      <t>カラツ</t>
    </rPh>
    <rPh sb="2" eb="3">
      <t>シ</t>
    </rPh>
    <phoneticPr fontId="1"/>
  </si>
  <si>
    <t>鳥栖市</t>
    <rPh sb="0" eb="2">
      <t>トス</t>
    </rPh>
    <rPh sb="2" eb="3">
      <t>シ</t>
    </rPh>
    <phoneticPr fontId="1"/>
  </si>
  <si>
    <t>西松浦郡有田町</t>
    <rPh sb="0" eb="4">
      <t>ニシマツウラグン</t>
    </rPh>
    <rPh sb="4" eb="6">
      <t>アリタ</t>
    </rPh>
    <rPh sb="6" eb="7">
      <t>マチ</t>
    </rPh>
    <phoneticPr fontId="1"/>
  </si>
  <si>
    <t>三養基郡みやき町</t>
    <rPh sb="0" eb="4">
      <t>ミヤキグン</t>
    </rPh>
    <rPh sb="7" eb="8">
      <t>マチ</t>
    </rPh>
    <phoneticPr fontId="1"/>
  </si>
  <si>
    <t>杵島郡江北町</t>
    <rPh sb="0" eb="3">
      <t>キシマグン</t>
    </rPh>
    <rPh sb="3" eb="5">
      <t>コウホク</t>
    </rPh>
    <rPh sb="5" eb="6">
      <t>マチ</t>
    </rPh>
    <phoneticPr fontId="1"/>
  </si>
  <si>
    <t>東松浦郡玄海町</t>
    <rPh sb="0" eb="4">
      <t>ヒガシマツウラグン</t>
    </rPh>
    <rPh sb="4" eb="6">
      <t>ゲンカイ</t>
    </rPh>
    <rPh sb="6" eb="7">
      <t>チョウ</t>
    </rPh>
    <phoneticPr fontId="1"/>
  </si>
  <si>
    <t>飲食業組合</t>
    <rPh sb="0" eb="3">
      <t>インショクギョウ</t>
    </rPh>
    <rPh sb="3" eb="5">
      <t>クミアイ</t>
    </rPh>
    <phoneticPr fontId="1"/>
  </si>
  <si>
    <t>料理業組合</t>
    <rPh sb="0" eb="2">
      <t>リョウリ</t>
    </rPh>
    <rPh sb="2" eb="3">
      <t>ギョウ</t>
    </rPh>
    <rPh sb="3" eb="5">
      <t>クミアイ</t>
    </rPh>
    <phoneticPr fontId="1"/>
  </si>
  <si>
    <t>美容業組合</t>
  </si>
  <si>
    <t>理容組合</t>
    <rPh sb="0" eb="2">
      <t>リヨウ</t>
    </rPh>
    <rPh sb="2" eb="4">
      <t>クミアイ</t>
    </rPh>
    <phoneticPr fontId="1"/>
  </si>
  <si>
    <t>旅館ホテル組合</t>
    <rPh sb="0" eb="2">
      <t>リョカン</t>
    </rPh>
    <rPh sb="5" eb="7">
      <t>クミアイ</t>
    </rPh>
    <phoneticPr fontId="1"/>
  </si>
  <si>
    <t>食肉組合</t>
    <rPh sb="0" eb="2">
      <t>ショクニク</t>
    </rPh>
    <rPh sb="2" eb="4">
      <t>クミアイ</t>
    </rPh>
    <phoneticPr fontId="1"/>
  </si>
  <si>
    <t>クリーニング組合</t>
    <rPh sb="6" eb="8">
      <t>クミアイ</t>
    </rPh>
    <phoneticPr fontId="1"/>
  </si>
  <si>
    <t>クリ―ニング</t>
  </si>
  <si>
    <t>うち佐賀市</t>
    <rPh sb="2" eb="4">
      <t>サガ</t>
    </rPh>
    <rPh sb="4" eb="5">
      <t>シ</t>
    </rPh>
    <phoneticPr fontId="1"/>
  </si>
  <si>
    <t xml:space="preserve"> 唐津市</t>
    <rPh sb="1" eb="3">
      <t>カラツ</t>
    </rPh>
    <rPh sb="3" eb="4">
      <t>シ</t>
    </rPh>
    <phoneticPr fontId="1"/>
  </si>
  <si>
    <t>多久市</t>
    <rPh sb="0" eb="3">
      <t>タクシ</t>
    </rPh>
    <phoneticPr fontId="1"/>
  </si>
  <si>
    <t>武雄市</t>
    <rPh sb="0" eb="3">
      <t>タケオシ</t>
    </rPh>
    <phoneticPr fontId="1"/>
  </si>
  <si>
    <t>小城市</t>
    <rPh sb="0" eb="3">
      <t>オギシ</t>
    </rPh>
    <phoneticPr fontId="1"/>
  </si>
  <si>
    <t>神埼市</t>
    <rPh sb="0" eb="3">
      <t>カンザキシ</t>
    </rPh>
    <phoneticPr fontId="1"/>
  </si>
  <si>
    <t>神埼郡</t>
    <rPh sb="0" eb="3">
      <t>カンザキグン</t>
    </rPh>
    <phoneticPr fontId="1"/>
  </si>
  <si>
    <t>三養基郡</t>
    <rPh sb="0" eb="4">
      <t>ミヤキグン</t>
    </rPh>
    <phoneticPr fontId="1"/>
  </si>
  <si>
    <t>東松浦郡</t>
    <rPh sb="0" eb="4">
      <t>ヒガシマツウラグン</t>
    </rPh>
    <phoneticPr fontId="1"/>
  </si>
  <si>
    <t>西松浦郡</t>
    <rPh sb="0" eb="4">
      <t>ニシマツウラグン</t>
    </rPh>
    <phoneticPr fontId="1"/>
  </si>
  <si>
    <t>杵島郡</t>
    <rPh sb="0" eb="3">
      <t>キシマグン</t>
    </rPh>
    <phoneticPr fontId="1"/>
  </si>
  <si>
    <t>藤津郡</t>
    <rPh sb="0" eb="3">
      <t>フジツグン</t>
    </rPh>
    <phoneticPr fontId="1"/>
  </si>
  <si>
    <t>多久市（事務局）</t>
    <rPh sb="0" eb="2">
      <t>タク</t>
    </rPh>
    <rPh sb="2" eb="3">
      <t>シ</t>
    </rPh>
    <rPh sb="4" eb="7">
      <t>ジムキョク</t>
    </rPh>
    <phoneticPr fontId="1"/>
  </si>
  <si>
    <t>名</t>
    <rPh sb="0" eb="1">
      <t>メイ</t>
    </rPh>
    <phoneticPr fontId="1"/>
  </si>
  <si>
    <t>前田　成利</t>
    <rPh sb="0" eb="2">
      <t>マエダ</t>
    </rPh>
    <rPh sb="3" eb="4">
      <t>セイ</t>
    </rPh>
    <rPh sb="4" eb="5">
      <t>トシ</t>
    </rPh>
    <phoneticPr fontId="1"/>
  </si>
  <si>
    <t>富永　容子</t>
    <rPh sb="0" eb="2">
      <t>トミナガ</t>
    </rPh>
    <rPh sb="3" eb="5">
      <t>ヨウコ</t>
    </rPh>
    <phoneticPr fontId="1"/>
  </si>
  <si>
    <t>任期(3年）：令和3年（2021年）12月1日～令和6年（2024年）11月30日</t>
    <rPh sb="0" eb="2">
      <t>ニンキ</t>
    </rPh>
    <rPh sb="4" eb="5">
      <t>ネン</t>
    </rPh>
    <rPh sb="7" eb="9">
      <t>レイワ</t>
    </rPh>
    <rPh sb="10" eb="11">
      <t>ネン</t>
    </rPh>
    <rPh sb="16" eb="17">
      <t>ネン</t>
    </rPh>
    <rPh sb="20" eb="21">
      <t>ガツ</t>
    </rPh>
    <rPh sb="22" eb="23">
      <t>ニチ</t>
    </rPh>
    <rPh sb="24" eb="26">
      <t>レイワ</t>
    </rPh>
    <rPh sb="27" eb="28">
      <t>ネン</t>
    </rPh>
    <rPh sb="33" eb="34">
      <t>ネン</t>
    </rPh>
    <rPh sb="37" eb="38">
      <t>ガツ</t>
    </rPh>
    <rPh sb="40" eb="41">
      <t>ニチ</t>
    </rPh>
    <phoneticPr fontId="1"/>
  </si>
  <si>
    <t>嬉野市</t>
    <rPh sb="0" eb="3">
      <t>ウレシノシ</t>
    </rPh>
    <phoneticPr fontId="1"/>
  </si>
  <si>
    <t>野田　美香</t>
    <rPh sb="0" eb="2">
      <t>ノダ</t>
    </rPh>
    <rPh sb="3" eb="5">
      <t>ミカ</t>
    </rPh>
    <phoneticPr fontId="1"/>
  </si>
  <si>
    <t>佐賀市</t>
    <rPh sb="0" eb="3">
      <t>サガシ</t>
    </rPh>
    <phoneticPr fontId="1"/>
  </si>
  <si>
    <t>小松　潤</t>
    <rPh sb="0" eb="2">
      <t>コマツ</t>
    </rPh>
    <rPh sb="3" eb="4">
      <t>ジュン</t>
    </rPh>
    <phoneticPr fontId="1"/>
  </si>
  <si>
    <t>小野原　博</t>
    <rPh sb="0" eb="3">
      <t>オノハラ</t>
    </rPh>
    <rPh sb="4" eb="5">
      <t>ヒロシ</t>
    </rPh>
    <phoneticPr fontId="1"/>
  </si>
  <si>
    <t>佐藤　哲朗</t>
    <rPh sb="0" eb="2">
      <t>サトウ</t>
    </rPh>
    <rPh sb="3" eb="5">
      <t>テツロウ</t>
    </rPh>
    <phoneticPr fontId="1"/>
  </si>
  <si>
    <t>森　伸一郎</t>
    <rPh sb="0" eb="1">
      <t>モリ</t>
    </rPh>
    <rPh sb="2" eb="5">
      <t>シンイチロウ</t>
    </rPh>
    <phoneticPr fontId="1"/>
  </si>
  <si>
    <t>唐津市</t>
    <rPh sb="0" eb="3">
      <t>カラツシ</t>
    </rPh>
    <phoneticPr fontId="1"/>
  </si>
  <si>
    <t>嬉野市</t>
    <rPh sb="0" eb="3">
      <t>ウレシノシ</t>
    </rPh>
    <phoneticPr fontId="1"/>
  </si>
  <si>
    <t>藤津郡太良町</t>
    <rPh sb="0" eb="3">
      <t>フジツグン</t>
    </rPh>
    <rPh sb="3" eb="6">
      <t>タラマチ</t>
    </rPh>
    <phoneticPr fontId="1"/>
  </si>
  <si>
    <t>西松浦郡有田町</t>
    <rPh sb="0" eb="4">
      <t>ニシマツウラグン</t>
    </rPh>
    <rPh sb="4" eb="6">
      <t>アリタ</t>
    </rPh>
    <rPh sb="6" eb="7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</si>
</sst>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workbookViewId="0">
      <selection activeCell="D1" sqref="D1"/>
    </sheetView>
  </sheetViews>
  <sheetFormatPr defaultRowHeight="13.5" x14ac:dyDescent="0.15"/>
  <cols>
    <col min="1" max="1" width="3.5" customWidth="1"/>
    <col min="2" max="2" width="10" customWidth="1"/>
    <col min="3" max="3" width="21.75" customWidth="1"/>
    <col min="4" max="4" width="19.375" customWidth="1"/>
    <col min="5" max="5" width="11.25" customWidth="1"/>
    <col min="6" max="6" width="4.125" customWidth="1"/>
    <col min="7" max="7" width="3.375" customWidth="1"/>
  </cols>
  <sheetData>
    <row r="1" spans="1:8" ht="24" customHeight="1" x14ac:dyDescent="0.15">
      <c r="A1" s="4" t="s">
        <v>31</v>
      </c>
    </row>
    <row r="2" spans="1:8" ht="24" customHeight="1" x14ac:dyDescent="0.15">
      <c r="A2" s="4" t="s">
        <v>80</v>
      </c>
    </row>
    <row r="3" spans="1:8" ht="21.75" customHeight="1" x14ac:dyDescent="0.15">
      <c r="A3" s="2" t="s">
        <v>10</v>
      </c>
      <c r="B3" s="2" t="s">
        <v>0</v>
      </c>
      <c r="C3" s="2" t="s">
        <v>28</v>
      </c>
      <c r="D3" s="2" t="s">
        <v>29</v>
      </c>
      <c r="E3" s="1"/>
      <c r="F3" s="1"/>
      <c r="G3" s="1"/>
      <c r="H3" s="1"/>
    </row>
    <row r="4" spans="1:8" x14ac:dyDescent="0.15">
      <c r="A4" s="3">
        <v>1</v>
      </c>
      <c r="B4" s="2" t="s">
        <v>21</v>
      </c>
      <c r="C4" s="2" t="s">
        <v>1</v>
      </c>
      <c r="D4" s="2" t="s">
        <v>30</v>
      </c>
      <c r="E4" s="8" t="s">
        <v>56</v>
      </c>
      <c r="F4">
        <v>27</v>
      </c>
      <c r="G4" s="1" t="s">
        <v>77</v>
      </c>
    </row>
    <row r="5" spans="1:8" x14ac:dyDescent="0.15">
      <c r="A5" s="3">
        <v>2</v>
      </c>
      <c r="B5" s="2" t="s">
        <v>21</v>
      </c>
      <c r="C5" s="2" t="s">
        <v>2</v>
      </c>
      <c r="D5" s="2" t="s">
        <v>49</v>
      </c>
      <c r="E5" s="9" t="s">
        <v>64</v>
      </c>
      <c r="F5">
        <v>5</v>
      </c>
      <c r="G5" s="1" t="s">
        <v>77</v>
      </c>
    </row>
    <row r="6" spans="1:8" x14ac:dyDescent="0.15">
      <c r="A6" s="3">
        <v>3</v>
      </c>
      <c r="B6" s="2" t="s">
        <v>21</v>
      </c>
      <c r="C6" s="2" t="s">
        <v>3</v>
      </c>
      <c r="D6" s="2" t="s">
        <v>50</v>
      </c>
      <c r="E6" s="9" t="s">
        <v>65</v>
      </c>
      <c r="F6">
        <v>5</v>
      </c>
      <c r="G6" s="1" t="s">
        <v>77</v>
      </c>
    </row>
    <row r="7" spans="1:8" x14ac:dyDescent="0.15">
      <c r="A7" s="3">
        <v>4</v>
      </c>
      <c r="B7" s="2" t="s">
        <v>21</v>
      </c>
      <c r="C7" s="2" t="s">
        <v>4</v>
      </c>
      <c r="D7" s="2" t="s">
        <v>51</v>
      </c>
      <c r="E7" s="7" t="s">
        <v>51</v>
      </c>
      <c r="F7">
        <v>2</v>
      </c>
      <c r="G7" s="1" t="s">
        <v>77</v>
      </c>
    </row>
    <row r="8" spans="1:8" x14ac:dyDescent="0.15">
      <c r="A8" s="3">
        <v>5</v>
      </c>
      <c r="B8" s="2" t="s">
        <v>21</v>
      </c>
      <c r="C8" s="2" t="s">
        <v>5</v>
      </c>
      <c r="D8" s="2" t="s">
        <v>47</v>
      </c>
      <c r="E8" s="7" t="s">
        <v>66</v>
      </c>
      <c r="F8">
        <v>0</v>
      </c>
      <c r="G8" s="1" t="s">
        <v>77</v>
      </c>
    </row>
    <row r="9" spans="1:8" x14ac:dyDescent="0.15">
      <c r="A9" s="3">
        <v>6</v>
      </c>
      <c r="B9" s="2" t="s">
        <v>21</v>
      </c>
      <c r="C9" s="2" t="s">
        <v>6</v>
      </c>
      <c r="D9" s="2" t="s">
        <v>52</v>
      </c>
      <c r="E9" s="7" t="s">
        <v>38</v>
      </c>
      <c r="F9">
        <v>3</v>
      </c>
      <c r="G9" s="1" t="s">
        <v>77</v>
      </c>
    </row>
    <row r="10" spans="1:8" x14ac:dyDescent="0.15">
      <c r="A10" s="3">
        <v>7</v>
      </c>
      <c r="B10" s="2" t="s">
        <v>21</v>
      </c>
      <c r="C10" s="2" t="s">
        <v>7</v>
      </c>
      <c r="D10" s="2" t="s">
        <v>51</v>
      </c>
      <c r="E10" s="7" t="s">
        <v>67</v>
      </c>
      <c r="F10">
        <v>2</v>
      </c>
      <c r="G10" s="1" t="s">
        <v>77</v>
      </c>
    </row>
    <row r="11" spans="1:8" x14ac:dyDescent="0.15">
      <c r="A11" s="3">
        <v>8</v>
      </c>
      <c r="B11" s="2" t="s">
        <v>21</v>
      </c>
      <c r="C11" s="2" t="s">
        <v>8</v>
      </c>
      <c r="D11" s="2" t="s">
        <v>53</v>
      </c>
      <c r="E11" s="7" t="s">
        <v>37</v>
      </c>
      <c r="F11">
        <v>1</v>
      </c>
      <c r="G11" s="1" t="s">
        <v>77</v>
      </c>
    </row>
    <row r="12" spans="1:8" x14ac:dyDescent="0.15">
      <c r="A12" s="3">
        <v>9</v>
      </c>
      <c r="B12" s="2" t="s">
        <v>21</v>
      </c>
      <c r="C12" s="2" t="s">
        <v>9</v>
      </c>
      <c r="D12" s="2" t="s">
        <v>48</v>
      </c>
      <c r="E12" s="7" t="s">
        <v>68</v>
      </c>
      <c r="F12">
        <v>0</v>
      </c>
      <c r="G12" s="1" t="s">
        <v>77</v>
      </c>
    </row>
    <row r="13" spans="1:8" x14ac:dyDescent="0.15">
      <c r="A13" s="3">
        <v>10</v>
      </c>
      <c r="B13" s="2" t="s">
        <v>21</v>
      </c>
      <c r="C13" s="2" t="s">
        <v>11</v>
      </c>
      <c r="D13" s="2" t="s">
        <v>48</v>
      </c>
      <c r="E13" s="7" t="s">
        <v>81</v>
      </c>
      <c r="F13">
        <v>2</v>
      </c>
      <c r="G13" s="1" t="s">
        <v>77</v>
      </c>
    </row>
    <row r="14" spans="1:8" x14ac:dyDescent="0.15">
      <c r="A14" s="3">
        <v>11</v>
      </c>
      <c r="B14" s="2" t="s">
        <v>21</v>
      </c>
      <c r="C14" s="2" t="s">
        <v>12</v>
      </c>
      <c r="D14" s="2" t="s">
        <v>48</v>
      </c>
      <c r="E14" s="7" t="s">
        <v>69</v>
      </c>
      <c r="F14">
        <v>0</v>
      </c>
      <c r="G14" s="1" t="s">
        <v>77</v>
      </c>
    </row>
    <row r="15" spans="1:8" x14ac:dyDescent="0.15">
      <c r="A15" s="3">
        <v>12</v>
      </c>
      <c r="B15" s="2" t="s">
        <v>21</v>
      </c>
      <c r="C15" s="2" t="s">
        <v>13</v>
      </c>
      <c r="D15" s="2" t="s">
        <v>50</v>
      </c>
      <c r="E15" s="7" t="s">
        <v>70</v>
      </c>
      <c r="F15">
        <v>0</v>
      </c>
      <c r="G15" s="1" t="s">
        <v>77</v>
      </c>
    </row>
    <row r="16" spans="1:8" x14ac:dyDescent="0.15">
      <c r="A16" s="3">
        <v>13</v>
      </c>
      <c r="B16" s="2" t="s">
        <v>21</v>
      </c>
      <c r="C16" s="2" t="s">
        <v>14</v>
      </c>
      <c r="D16" s="2" t="s">
        <v>50</v>
      </c>
      <c r="E16" s="7" t="s">
        <v>71</v>
      </c>
      <c r="F16">
        <v>1</v>
      </c>
      <c r="G16" s="1" t="s">
        <v>77</v>
      </c>
    </row>
    <row r="17" spans="1:7" x14ac:dyDescent="0.15">
      <c r="A17" s="3">
        <v>14</v>
      </c>
      <c r="B17" s="2" t="s">
        <v>21</v>
      </c>
      <c r="C17" s="2" t="s">
        <v>15</v>
      </c>
      <c r="D17" s="2" t="s">
        <v>54</v>
      </c>
      <c r="E17" s="7" t="s">
        <v>72</v>
      </c>
      <c r="F17">
        <v>1</v>
      </c>
      <c r="G17" s="1" t="s">
        <v>77</v>
      </c>
    </row>
    <row r="18" spans="1:7" x14ac:dyDescent="0.15">
      <c r="A18" s="3">
        <v>15</v>
      </c>
      <c r="B18" s="2" t="s">
        <v>21</v>
      </c>
      <c r="C18" s="2" t="s">
        <v>16</v>
      </c>
      <c r="D18" s="2" t="s">
        <v>47</v>
      </c>
      <c r="E18" s="7" t="s">
        <v>73</v>
      </c>
      <c r="F18">
        <v>2</v>
      </c>
      <c r="G18" s="1" t="s">
        <v>77</v>
      </c>
    </row>
    <row r="19" spans="1:7" x14ac:dyDescent="0.15">
      <c r="A19" s="3">
        <v>16</v>
      </c>
      <c r="B19" s="2" t="s">
        <v>21</v>
      </c>
      <c r="C19" s="2" t="s">
        <v>17</v>
      </c>
      <c r="D19" s="2" t="s">
        <v>55</v>
      </c>
      <c r="E19" s="7" t="s">
        <v>74</v>
      </c>
      <c r="F19">
        <v>1</v>
      </c>
      <c r="G19" s="1" t="s">
        <v>77</v>
      </c>
    </row>
    <row r="20" spans="1:7" x14ac:dyDescent="0.15">
      <c r="A20" s="3">
        <v>17</v>
      </c>
      <c r="B20" s="2" t="s">
        <v>21</v>
      </c>
      <c r="C20" s="2" t="s">
        <v>32</v>
      </c>
      <c r="D20" s="2" t="s">
        <v>33</v>
      </c>
      <c r="E20" s="7" t="s">
        <v>75</v>
      </c>
      <c r="F20">
        <v>2</v>
      </c>
      <c r="G20" s="1" t="s">
        <v>77</v>
      </c>
    </row>
    <row r="21" spans="1:7" x14ac:dyDescent="0.15">
      <c r="A21" s="3">
        <v>18</v>
      </c>
      <c r="B21" s="2" t="s">
        <v>21</v>
      </c>
      <c r="C21" s="2" t="s">
        <v>34</v>
      </c>
      <c r="D21" s="2" t="s">
        <v>35</v>
      </c>
    </row>
    <row r="22" spans="1:7" x14ac:dyDescent="0.15">
      <c r="A22" s="3">
        <v>19</v>
      </c>
      <c r="B22" s="2" t="s">
        <v>21</v>
      </c>
      <c r="C22" s="2" t="s">
        <v>36</v>
      </c>
      <c r="D22" s="2" t="s">
        <v>37</v>
      </c>
    </row>
    <row r="23" spans="1:7" x14ac:dyDescent="0.15">
      <c r="A23" s="3">
        <v>20</v>
      </c>
      <c r="B23" s="2" t="s">
        <v>21</v>
      </c>
      <c r="C23" s="2" t="s">
        <v>78</v>
      </c>
      <c r="D23" s="2" t="s">
        <v>38</v>
      </c>
    </row>
    <row r="24" spans="1:7" x14ac:dyDescent="0.15">
      <c r="A24" s="3">
        <v>21</v>
      </c>
      <c r="B24" s="2" t="s">
        <v>21</v>
      </c>
      <c r="C24" s="2" t="s">
        <v>39</v>
      </c>
      <c r="D24" s="2" t="s">
        <v>38</v>
      </c>
    </row>
    <row r="25" spans="1:7" x14ac:dyDescent="0.15">
      <c r="A25" s="3">
        <v>22</v>
      </c>
      <c r="B25" s="2" t="s">
        <v>21</v>
      </c>
      <c r="C25" s="2" t="s">
        <v>40</v>
      </c>
      <c r="D25" s="2" t="s">
        <v>41</v>
      </c>
    </row>
    <row r="26" spans="1:7" x14ac:dyDescent="0.15">
      <c r="A26" s="3">
        <v>23</v>
      </c>
      <c r="B26" s="2" t="s">
        <v>21</v>
      </c>
      <c r="C26" s="2" t="s">
        <v>42</v>
      </c>
      <c r="D26" s="2" t="s">
        <v>41</v>
      </c>
    </row>
    <row r="27" spans="1:7" x14ac:dyDescent="0.15">
      <c r="A27" s="3">
        <v>24</v>
      </c>
      <c r="B27" s="2" t="s">
        <v>21</v>
      </c>
      <c r="C27" s="2" t="s">
        <v>84</v>
      </c>
      <c r="D27" s="2" t="s">
        <v>88</v>
      </c>
    </row>
    <row r="28" spans="1:7" x14ac:dyDescent="0.15">
      <c r="A28" s="3">
        <v>25</v>
      </c>
      <c r="B28" s="2" t="s">
        <v>21</v>
      </c>
      <c r="C28" s="2" t="s">
        <v>85</v>
      </c>
      <c r="D28" s="2" t="s">
        <v>89</v>
      </c>
    </row>
    <row r="29" spans="1:7" x14ac:dyDescent="0.15">
      <c r="A29" s="3">
        <v>26</v>
      </c>
      <c r="B29" s="2" t="s">
        <v>21</v>
      </c>
      <c r="C29" s="2" t="s">
        <v>86</v>
      </c>
      <c r="D29" s="2" t="s">
        <v>90</v>
      </c>
    </row>
    <row r="30" spans="1:7" x14ac:dyDescent="0.15">
      <c r="A30" s="3">
        <v>27</v>
      </c>
      <c r="B30" s="2" t="s">
        <v>21</v>
      </c>
      <c r="C30" s="2" t="s">
        <v>87</v>
      </c>
      <c r="D30" s="2" t="s">
        <v>91</v>
      </c>
    </row>
    <row r="31" spans="1:7" x14ac:dyDescent="0.15">
      <c r="A31" s="3">
        <v>28</v>
      </c>
      <c r="B31" s="2" t="s">
        <v>18</v>
      </c>
      <c r="C31" s="2" t="s">
        <v>43</v>
      </c>
      <c r="D31" s="2" t="s">
        <v>37</v>
      </c>
      <c r="E31" s="8" t="s">
        <v>57</v>
      </c>
      <c r="F31">
        <f>COUNTIF(B8:B40,"料理業")</f>
        <v>1</v>
      </c>
      <c r="G31" s="1" t="s">
        <v>77</v>
      </c>
    </row>
    <row r="32" spans="1:7" x14ac:dyDescent="0.15">
      <c r="A32" s="3">
        <v>29</v>
      </c>
      <c r="B32" s="2" t="s">
        <v>19</v>
      </c>
      <c r="C32" s="2" t="s">
        <v>79</v>
      </c>
      <c r="D32" s="2" t="s">
        <v>45</v>
      </c>
      <c r="E32" s="8" t="s">
        <v>59</v>
      </c>
      <c r="F32">
        <f>COUNTIF(B4:B38,"理容")</f>
        <v>1</v>
      </c>
      <c r="G32" s="1" t="s">
        <v>77</v>
      </c>
    </row>
    <row r="33" spans="1:7" x14ac:dyDescent="0.15">
      <c r="A33" s="3">
        <v>30</v>
      </c>
      <c r="B33" s="2" t="s">
        <v>20</v>
      </c>
      <c r="C33" s="2" t="s">
        <v>22</v>
      </c>
      <c r="D33" s="2" t="s">
        <v>45</v>
      </c>
      <c r="E33" s="8" t="s">
        <v>58</v>
      </c>
      <c r="F33">
        <f>COUNTIF(B4:B38,"美容業")</f>
        <v>2</v>
      </c>
      <c r="G33" s="1" t="s">
        <v>77</v>
      </c>
    </row>
    <row r="34" spans="1:7" x14ac:dyDescent="0.15">
      <c r="A34" s="3">
        <v>31</v>
      </c>
      <c r="B34" s="2" t="s">
        <v>20</v>
      </c>
      <c r="C34" s="2" t="s">
        <v>46</v>
      </c>
      <c r="D34" s="2" t="s">
        <v>45</v>
      </c>
      <c r="E34" s="1"/>
    </row>
    <row r="35" spans="1:7" x14ac:dyDescent="0.15">
      <c r="A35" s="3">
        <v>32</v>
      </c>
      <c r="B35" s="2" t="s">
        <v>23</v>
      </c>
      <c r="C35" s="2" t="s">
        <v>82</v>
      </c>
      <c r="D35" s="2" t="s">
        <v>83</v>
      </c>
      <c r="E35" s="5" t="s">
        <v>60</v>
      </c>
      <c r="F35">
        <f>COUNTIF($B$4:$B$38,"旅館ﾎﾃﾙ")</f>
        <v>1</v>
      </c>
      <c r="G35" s="1" t="s">
        <v>77</v>
      </c>
    </row>
    <row r="36" spans="1:7" x14ac:dyDescent="0.15">
      <c r="A36" s="3">
        <v>33</v>
      </c>
      <c r="B36" s="2" t="s">
        <v>24</v>
      </c>
      <c r="C36" s="2" t="s">
        <v>25</v>
      </c>
      <c r="D36" s="2" t="s">
        <v>47</v>
      </c>
      <c r="E36" s="1" t="s">
        <v>61</v>
      </c>
      <c r="F36">
        <f>COUNTIF($B$4:$B$38,"食肉")</f>
        <v>2</v>
      </c>
      <c r="G36" s="1" t="s">
        <v>77</v>
      </c>
    </row>
    <row r="37" spans="1:7" x14ac:dyDescent="0.15">
      <c r="A37" s="3">
        <v>34</v>
      </c>
      <c r="B37" s="2" t="s">
        <v>24</v>
      </c>
      <c r="C37" s="2" t="s">
        <v>26</v>
      </c>
      <c r="D37" s="2" t="s">
        <v>76</v>
      </c>
      <c r="E37" s="1"/>
    </row>
    <row r="38" spans="1:7" x14ac:dyDescent="0.15">
      <c r="A38" s="3">
        <v>35</v>
      </c>
      <c r="B38" s="6" t="s">
        <v>63</v>
      </c>
      <c r="C38" s="2" t="s">
        <v>27</v>
      </c>
      <c r="D38" s="2" t="s">
        <v>44</v>
      </c>
      <c r="E38" s="5" t="s">
        <v>62</v>
      </c>
      <c r="F38">
        <f>COUNTIF($B$4:$B$38,"クリ―ニング")</f>
        <v>1</v>
      </c>
      <c r="G38" t="s">
        <v>77</v>
      </c>
    </row>
    <row r="39" spans="1:7" ht="9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6B37-1FF1-4B04-A960-62FDF2223A67}">
  <dimension ref="A1"/>
  <sheetViews>
    <sheetView workbookViewId="0"/>
  </sheetViews>
  <sheetFormatPr defaultRowHeight="13.5" x14ac:dyDescent="0.15"/>
  <sheetData/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名簿</vt:lpstr>
      <vt:lpstr>Sheet1</vt:lpstr>
      <vt:lpstr>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2023-02-08T07:59:11Z</dcterms:created>
  <dcterms:modified xsi:type="dcterms:W3CDTF">2023-02-08T07:59:20Z</dcterms:modified>
</cp:coreProperties>
</file>